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935" activeTab="1"/>
  </bookViews>
  <sheets>
    <sheet name="Příjmy" sheetId="1" r:id="rId1"/>
    <sheet name="Výdaje" sheetId="4" r:id="rId2"/>
  </sheets>
  <calcPr calcId="145621"/>
</workbook>
</file>

<file path=xl/calcChain.xml><?xml version="1.0" encoding="utf-8"?>
<calcChain xmlns="http://schemas.openxmlformats.org/spreadsheetml/2006/main">
  <c r="H51" i="4" l="1"/>
  <c r="H44" i="1" l="1"/>
</calcChain>
</file>

<file path=xl/sharedStrings.xml><?xml version="1.0" encoding="utf-8"?>
<sst xmlns="http://schemas.openxmlformats.org/spreadsheetml/2006/main" count="120" uniqueCount="85">
  <si>
    <t>CELKEM</t>
  </si>
  <si>
    <t>Daň z příjmů právnických osob</t>
  </si>
  <si>
    <t>Daň z příjmů právnických osob za obce</t>
  </si>
  <si>
    <t>Daň z přidané hodnoty</t>
  </si>
  <si>
    <t>Poplatek ze psů</t>
  </si>
  <si>
    <t>Poplatek za užívání veřejného prostranství</t>
  </si>
  <si>
    <t>Správní poplatky</t>
  </si>
  <si>
    <t>Odvádění a čištění odpadních  vod a nakládání s kaly</t>
  </si>
  <si>
    <t>Základní školy</t>
  </si>
  <si>
    <t>Činnosti knihovnické</t>
  </si>
  <si>
    <t>Rozhlas a televize</t>
  </si>
  <si>
    <t>Sportovní zařízení v majetku obce</t>
  </si>
  <si>
    <t>Bytové hospodářství</t>
  </si>
  <si>
    <t>Nebytové hospodářství</t>
  </si>
  <si>
    <t>Pohřebnictví</t>
  </si>
  <si>
    <t>Komunální služby a územní rozvoj jinde nezařazené</t>
  </si>
  <si>
    <t>Sběr a svoz nebezpečných odpadů</t>
  </si>
  <si>
    <t>Požární ochrana - dobrovolná část</t>
  </si>
  <si>
    <t>Obecné příjmy a výdaje z finančních operací</t>
  </si>
  <si>
    <t>starosta obce Archlebov</t>
  </si>
  <si>
    <t>PŘÍJMY</t>
  </si>
  <si>
    <t>VÝDAJE</t>
  </si>
  <si>
    <t xml:space="preserve"> </t>
  </si>
  <si>
    <t>Ostatní záležitosti pozemních komunikací</t>
  </si>
  <si>
    <t>Ostatní záležitosti kultury</t>
  </si>
  <si>
    <t>Zájmová činnost v kultuře</t>
  </si>
  <si>
    <t>Ostatní záležitosti kultury, církví a sdělovacích prostředků</t>
  </si>
  <si>
    <t>Využití volného času dětí a mládeže</t>
  </si>
  <si>
    <t>Veřejné osvětlení</t>
  </si>
  <si>
    <t>*Příspěvek pro DSO Mikroregion Ždánicko</t>
  </si>
  <si>
    <t>Sběr a svoz komunálních odpadů</t>
  </si>
  <si>
    <t>Využívání a zneškodňování komunálních odpadů</t>
  </si>
  <si>
    <t>Ostatní nakládání s odpady</t>
  </si>
  <si>
    <t>Péče o vzhled obcí a veřejnou zeleň</t>
  </si>
  <si>
    <t>Ochrana obyvatelstva</t>
  </si>
  <si>
    <t>Zastupitelstva obcí</t>
  </si>
  <si>
    <t>Pojištění funkčně nespecifikované</t>
  </si>
  <si>
    <t>Ostatní finanční operace</t>
  </si>
  <si>
    <t>Finanční  vypořádání minulých let</t>
  </si>
  <si>
    <t>Osobní asistence,pečovatelská služba a podpora sam.bydlení</t>
  </si>
  <si>
    <t>Neinvestiční přijaté transfery ze SR v rámci souhr.fin.dot.vztahu</t>
  </si>
  <si>
    <t>Činnosti registrovaných církví a náboženských společností</t>
  </si>
  <si>
    <t>Činnost místní správy</t>
  </si>
  <si>
    <t>Miroslav  Jarolík</t>
  </si>
  <si>
    <t>Ostatní tělovýchovná činnost</t>
  </si>
  <si>
    <t>Ostatní zájmová činnost a rekreace</t>
  </si>
  <si>
    <t>Pomoc zdravotně postiženým</t>
  </si>
  <si>
    <t>*Neinvestiční transfery obcím - Město Kyjov</t>
  </si>
  <si>
    <t>*Neinvestiční přijaté transfery od obcí - Obec Dražůvky</t>
  </si>
  <si>
    <t>*Neinvestiční přijaté transfery od obcí - Obec Věteřov</t>
  </si>
  <si>
    <t>Ostatní zemědělská a potravinářská činnost a rozvoj</t>
  </si>
  <si>
    <t>Ostatní záležitosti požární ochrany</t>
  </si>
  <si>
    <t>Silnice</t>
  </si>
  <si>
    <t>Odvody za odnětí půdy ze ZPF</t>
  </si>
  <si>
    <t>Územní plánování</t>
  </si>
  <si>
    <t>Ostatní neinvesiční přijaté transfery ze SR</t>
  </si>
  <si>
    <t>Převody vlastním fondům v rozpočtech územní úrovně</t>
  </si>
  <si>
    <t xml:space="preserve">Paragraf </t>
  </si>
  <si>
    <t>Položka</t>
  </si>
  <si>
    <t>Ochrana druhů a stanovišť</t>
  </si>
  <si>
    <t>Rozpočtu obce Archlebov na rok 2018</t>
  </si>
  <si>
    <t>Daň z hazardních her</t>
  </si>
  <si>
    <t>Zrušený odvod z výherních hracích přístrojů</t>
  </si>
  <si>
    <t>Jan Buchlovský</t>
  </si>
  <si>
    <t>1.místostarosta obce Archlebov</t>
  </si>
  <si>
    <t>Antonín  Hrbotický</t>
  </si>
  <si>
    <t>2.místostarosta obce Archlebov</t>
  </si>
  <si>
    <t>Dopravní obslužnost</t>
  </si>
  <si>
    <t>Daň z příjmů fyzických osob placená plátci</t>
  </si>
  <si>
    <t>Daň z příjmů fyzických osob placená poplatníky</t>
  </si>
  <si>
    <t>Daň z příjmů fyzických osob vybíraná srážkou</t>
  </si>
  <si>
    <t>Poplatek za provoz systému shromažďování,sběru, přepravy</t>
  </si>
  <si>
    <t>Příjmy úhrad za dobývání nerostů popl.za geolog.práce</t>
  </si>
  <si>
    <t>Zrušený odvod z loterií a pod.her kr.výher.hrac.přístrojů</t>
  </si>
  <si>
    <t>Daň z nemovitých věcí</t>
  </si>
  <si>
    <t>Mateřské školy</t>
  </si>
  <si>
    <t>* Projektová dokumentace k ČOV</t>
  </si>
  <si>
    <t>Sběr a svoz ostatních odpadů(jiných než nebezp. a komunál.)</t>
  </si>
  <si>
    <t>Rozpočet obce Archlebov na rok 2018</t>
  </si>
  <si>
    <t>Částka</t>
  </si>
  <si>
    <t>Zveřejněno elektronicky: od ……………………………………... do …………………………………………………</t>
  </si>
  <si>
    <t>Sňato:</t>
  </si>
  <si>
    <t>Rozpočet obce Archlebov na rok 2018 byl schválen Zastupitelstvem obce Archlebov dne 18.12.2017</t>
  </si>
  <si>
    <t>Usnesením číslo 445/17/Z34</t>
  </si>
  <si>
    <t>Vyvěšeno: 11.1.2018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</si>
</sst>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43" fontId="0" fillId="0" borderId="1" xfId="1" applyFont="1" applyBorder="1" applyAlignment="1"/>
    <xf numFmtId="43" fontId="0" fillId="0" borderId="3" xfId="1" applyFont="1" applyBorder="1" applyAlignment="1"/>
    <xf numFmtId="43" fontId="0" fillId="0" borderId="1" xfId="1" applyFont="1" applyBorder="1"/>
    <xf numFmtId="44" fontId="2" fillId="0" borderId="1" xfId="2" applyFont="1" applyBorder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3" fontId="0" fillId="0" borderId="1" xfId="1" applyFon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/>
    <xf numFmtId="43" fontId="0" fillId="0" borderId="1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95250</xdr:rowOff>
    </xdr:from>
    <xdr:to>
      <xdr:col>5</xdr:col>
      <xdr:colOff>142875</xdr:colOff>
      <xdr:row>2</xdr:row>
      <xdr:rowOff>171450</xdr:rowOff>
    </xdr:to>
    <xdr:pic>
      <xdr:nvPicPr>
        <xdr:cNvPr id="2" name="Obrázek 1" descr="Archlebov -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952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66675</xdr:rowOff>
    </xdr:from>
    <xdr:to>
      <xdr:col>5</xdr:col>
      <xdr:colOff>457200</xdr:colOff>
      <xdr:row>2</xdr:row>
      <xdr:rowOff>142875</xdr:rowOff>
    </xdr:to>
    <xdr:pic>
      <xdr:nvPicPr>
        <xdr:cNvPr id="2" name="Obrázek 1" descr="Archlebov -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67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A5" sqref="A5:H5"/>
    </sheetView>
  </sheetViews>
  <sheetFormatPr defaultRowHeight="15" x14ac:dyDescent="0.25"/>
  <cols>
    <col min="7" max="7" width="20.42578125" customWidth="1"/>
    <col min="8" max="8" width="16.7109375" customWidth="1"/>
    <col min="9" max="9" width="18.140625" customWidth="1"/>
    <col min="10" max="10" width="18.5703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10" t="s">
        <v>22</v>
      </c>
      <c r="I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</row>
    <row r="4" spans="1:10" x14ac:dyDescent="0.2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0" t="s">
        <v>78</v>
      </c>
      <c r="B5" s="40"/>
      <c r="C5" s="40"/>
      <c r="D5" s="40"/>
      <c r="E5" s="40"/>
      <c r="F5" s="40"/>
      <c r="G5" s="40"/>
      <c r="H5" s="40"/>
      <c r="I5" s="34"/>
      <c r="J5" s="34"/>
    </row>
    <row r="6" spans="1:10" x14ac:dyDescent="0.25">
      <c r="A6" s="37"/>
      <c r="B6" s="37"/>
      <c r="C6" s="37"/>
      <c r="D6" s="37"/>
      <c r="E6" s="37"/>
      <c r="F6" s="37"/>
      <c r="G6" s="37"/>
      <c r="H6" s="37"/>
      <c r="I6" s="34"/>
      <c r="J6" s="34"/>
    </row>
    <row r="7" spans="1:10" x14ac:dyDescent="0.25">
      <c r="A7" s="9"/>
      <c r="B7" s="9"/>
      <c r="C7" s="9"/>
      <c r="D7" s="9"/>
      <c r="E7" s="9"/>
      <c r="F7" s="9"/>
      <c r="G7" s="9"/>
      <c r="H7" s="9"/>
      <c r="I7" s="1"/>
    </row>
    <row r="8" spans="1:10" x14ac:dyDescent="0.25">
      <c r="A8" s="19" t="s">
        <v>57</v>
      </c>
      <c r="B8" s="19" t="s">
        <v>58</v>
      </c>
      <c r="C8" s="50" t="s">
        <v>20</v>
      </c>
      <c r="D8" s="51"/>
      <c r="E8" s="51"/>
      <c r="F8" s="51"/>
      <c r="G8" s="52"/>
      <c r="H8" s="20" t="s">
        <v>79</v>
      </c>
      <c r="I8" s="33"/>
      <c r="J8" s="33"/>
    </row>
    <row r="9" spans="1:10" x14ac:dyDescent="0.25">
      <c r="A9" s="7"/>
      <c r="B9" s="7">
        <v>1111</v>
      </c>
      <c r="C9" s="41" t="s">
        <v>68</v>
      </c>
      <c r="D9" s="41"/>
      <c r="E9" s="41"/>
      <c r="F9" s="41"/>
      <c r="G9" s="41"/>
      <c r="H9" s="2">
        <v>2500000</v>
      </c>
    </row>
    <row r="10" spans="1:10" x14ac:dyDescent="0.25">
      <c r="A10" s="7"/>
      <c r="B10" s="7">
        <v>1112</v>
      </c>
      <c r="C10" s="41" t="s">
        <v>69</v>
      </c>
      <c r="D10" s="41"/>
      <c r="E10" s="41"/>
      <c r="F10" s="41"/>
      <c r="G10" s="41"/>
      <c r="H10" s="2">
        <v>50000</v>
      </c>
    </row>
    <row r="11" spans="1:10" x14ac:dyDescent="0.25">
      <c r="A11" s="8"/>
      <c r="B11" s="8">
        <v>1113</v>
      </c>
      <c r="C11" s="41" t="s">
        <v>70</v>
      </c>
      <c r="D11" s="41"/>
      <c r="E11" s="41"/>
      <c r="F11" s="41"/>
      <c r="G11" s="41"/>
      <c r="H11" s="2">
        <v>255000</v>
      </c>
    </row>
    <row r="12" spans="1:10" x14ac:dyDescent="0.25">
      <c r="A12" s="7"/>
      <c r="B12" s="7">
        <v>1121</v>
      </c>
      <c r="C12" s="41" t="s">
        <v>1</v>
      </c>
      <c r="D12" s="41"/>
      <c r="E12" s="41"/>
      <c r="F12" s="41"/>
      <c r="G12" s="41"/>
      <c r="H12" s="2">
        <v>2600000</v>
      </c>
      <c r="I12" s="1" t="s">
        <v>22</v>
      </c>
      <c r="J12" s="1"/>
    </row>
    <row r="13" spans="1:10" x14ac:dyDescent="0.25">
      <c r="A13" s="7"/>
      <c r="B13" s="7">
        <v>1122</v>
      </c>
      <c r="C13" s="41" t="s">
        <v>2</v>
      </c>
      <c r="D13" s="41"/>
      <c r="E13" s="41"/>
      <c r="F13" s="41"/>
      <c r="G13" s="41"/>
      <c r="H13" s="2">
        <v>200000</v>
      </c>
      <c r="I13" s="6" t="s">
        <v>22</v>
      </c>
      <c r="J13" s="6"/>
    </row>
    <row r="14" spans="1:10" x14ac:dyDescent="0.25">
      <c r="A14" s="7"/>
      <c r="B14" s="7">
        <v>1211</v>
      </c>
      <c r="C14" s="41" t="s">
        <v>3</v>
      </c>
      <c r="D14" s="41"/>
      <c r="E14" s="41"/>
      <c r="F14" s="41"/>
      <c r="G14" s="41"/>
      <c r="H14" s="2">
        <v>5100000</v>
      </c>
      <c r="I14" s="31"/>
    </row>
    <row r="15" spans="1:10" x14ac:dyDescent="0.25">
      <c r="A15" s="7"/>
      <c r="B15" s="7">
        <v>1334</v>
      </c>
      <c r="C15" s="42" t="s">
        <v>53</v>
      </c>
      <c r="D15" s="43"/>
      <c r="E15" s="43"/>
      <c r="F15" s="43"/>
      <c r="G15" s="44"/>
      <c r="H15" s="3">
        <v>40000</v>
      </c>
      <c r="I15" s="31"/>
    </row>
    <row r="16" spans="1:10" x14ac:dyDescent="0.25">
      <c r="A16" s="7"/>
      <c r="B16" s="7">
        <v>1340</v>
      </c>
      <c r="C16" s="41" t="s">
        <v>71</v>
      </c>
      <c r="D16" s="41"/>
      <c r="E16" s="41"/>
      <c r="F16" s="41"/>
      <c r="G16" s="41"/>
      <c r="H16" s="3">
        <v>400000</v>
      </c>
    </row>
    <row r="17" spans="1:8" x14ac:dyDescent="0.25">
      <c r="A17" s="7"/>
      <c r="B17" s="7">
        <v>1341</v>
      </c>
      <c r="C17" s="41" t="s">
        <v>4</v>
      </c>
      <c r="D17" s="41"/>
      <c r="E17" s="41"/>
      <c r="F17" s="41"/>
      <c r="G17" s="41"/>
      <c r="H17" s="4">
        <v>14000</v>
      </c>
    </row>
    <row r="18" spans="1:8" x14ac:dyDescent="0.25">
      <c r="A18" s="7"/>
      <c r="B18" s="7">
        <v>1343</v>
      </c>
      <c r="C18" s="41" t="s">
        <v>5</v>
      </c>
      <c r="D18" s="41"/>
      <c r="E18" s="41"/>
      <c r="F18" s="41"/>
      <c r="G18" s="41"/>
      <c r="H18" s="4">
        <v>3000</v>
      </c>
    </row>
    <row r="19" spans="1:8" x14ac:dyDescent="0.25">
      <c r="A19" s="7"/>
      <c r="B19" s="7">
        <v>1356</v>
      </c>
      <c r="C19" s="42" t="s">
        <v>72</v>
      </c>
      <c r="D19" s="43"/>
      <c r="E19" s="43"/>
      <c r="F19" s="43"/>
      <c r="G19" s="44"/>
      <c r="H19" s="23">
        <v>220000</v>
      </c>
    </row>
    <row r="20" spans="1:8" x14ac:dyDescent="0.25">
      <c r="A20" s="7"/>
      <c r="B20" s="7">
        <v>1361</v>
      </c>
      <c r="C20" s="41" t="s">
        <v>6</v>
      </c>
      <c r="D20" s="41"/>
      <c r="E20" s="41"/>
      <c r="F20" s="41"/>
      <c r="G20" s="41"/>
      <c r="H20" s="4">
        <v>2500</v>
      </c>
    </row>
    <row r="21" spans="1:8" x14ac:dyDescent="0.25">
      <c r="A21" s="7"/>
      <c r="B21" s="7">
        <v>1381</v>
      </c>
      <c r="C21" s="42" t="s">
        <v>61</v>
      </c>
      <c r="D21" s="43"/>
      <c r="E21" s="43"/>
      <c r="F21" s="43"/>
      <c r="G21" s="44"/>
      <c r="H21" s="4">
        <v>40000</v>
      </c>
    </row>
    <row r="22" spans="1:8" x14ac:dyDescent="0.25">
      <c r="A22" s="7"/>
      <c r="B22" s="7">
        <v>1382</v>
      </c>
      <c r="C22" s="42" t="s">
        <v>73</v>
      </c>
      <c r="D22" s="43"/>
      <c r="E22" s="43"/>
      <c r="F22" s="43"/>
      <c r="G22" s="44"/>
      <c r="H22" s="4">
        <v>20000</v>
      </c>
    </row>
    <row r="23" spans="1:8" x14ac:dyDescent="0.25">
      <c r="A23" s="7"/>
      <c r="B23" s="7">
        <v>1383</v>
      </c>
      <c r="C23" s="42" t="s">
        <v>62</v>
      </c>
      <c r="D23" s="43"/>
      <c r="E23" s="43"/>
      <c r="F23" s="43"/>
      <c r="G23" s="44"/>
      <c r="H23" s="4">
        <v>20000</v>
      </c>
    </row>
    <row r="24" spans="1:8" x14ac:dyDescent="0.25">
      <c r="A24" s="7"/>
      <c r="B24" s="7">
        <v>1511</v>
      </c>
      <c r="C24" s="41" t="s">
        <v>74</v>
      </c>
      <c r="D24" s="41"/>
      <c r="E24" s="41"/>
      <c r="F24" s="41"/>
      <c r="G24" s="41"/>
      <c r="H24" s="4">
        <v>900000</v>
      </c>
    </row>
    <row r="25" spans="1:8" x14ac:dyDescent="0.25">
      <c r="A25" s="7"/>
      <c r="B25" s="7">
        <v>4112</v>
      </c>
      <c r="C25" s="41" t="s">
        <v>40</v>
      </c>
      <c r="D25" s="41"/>
      <c r="E25" s="41"/>
      <c r="F25" s="41"/>
      <c r="G25" s="41"/>
      <c r="H25" s="4">
        <v>0</v>
      </c>
    </row>
    <row r="26" spans="1:8" x14ac:dyDescent="0.25">
      <c r="A26" s="21"/>
      <c r="B26" s="21">
        <v>4116</v>
      </c>
      <c r="C26" s="45" t="s">
        <v>55</v>
      </c>
      <c r="D26" s="46"/>
      <c r="E26" s="46"/>
      <c r="F26" s="46"/>
      <c r="G26" s="47"/>
      <c r="H26" s="4">
        <v>52000</v>
      </c>
    </row>
    <row r="27" spans="1:8" x14ac:dyDescent="0.25">
      <c r="A27" s="48"/>
      <c r="B27" s="48">
        <v>4121</v>
      </c>
      <c r="C27" s="41" t="s">
        <v>48</v>
      </c>
      <c r="D27" s="41"/>
      <c r="E27" s="41"/>
      <c r="F27" s="41"/>
      <c r="G27" s="41"/>
      <c r="H27" s="12">
        <v>400000</v>
      </c>
    </row>
    <row r="28" spans="1:8" x14ac:dyDescent="0.25">
      <c r="A28" s="49"/>
      <c r="B28" s="49"/>
      <c r="C28" s="41" t="s">
        <v>49</v>
      </c>
      <c r="D28" s="41"/>
      <c r="E28" s="41"/>
      <c r="F28" s="41"/>
      <c r="G28" s="41"/>
      <c r="H28" s="4">
        <v>250000</v>
      </c>
    </row>
    <row r="29" spans="1:8" x14ac:dyDescent="0.25">
      <c r="A29" s="13">
        <v>3111</v>
      </c>
      <c r="B29" s="24"/>
      <c r="C29" s="53" t="s">
        <v>75</v>
      </c>
      <c r="D29" s="53"/>
      <c r="E29" s="53"/>
      <c r="F29" s="53"/>
      <c r="G29" s="53"/>
      <c r="H29" s="25">
        <v>3700</v>
      </c>
    </row>
    <row r="30" spans="1:8" x14ac:dyDescent="0.25">
      <c r="A30" s="13">
        <v>3113</v>
      </c>
      <c r="B30" s="24"/>
      <c r="C30" s="53" t="s">
        <v>8</v>
      </c>
      <c r="D30" s="53"/>
      <c r="E30" s="53"/>
      <c r="F30" s="53"/>
      <c r="G30" s="53"/>
      <c r="H30" s="25">
        <v>53100</v>
      </c>
    </row>
    <row r="31" spans="1:8" x14ac:dyDescent="0.25">
      <c r="A31" s="7">
        <v>3314</v>
      </c>
      <c r="B31" s="7"/>
      <c r="C31" s="41" t="s">
        <v>9</v>
      </c>
      <c r="D31" s="41"/>
      <c r="E31" s="41"/>
      <c r="F31" s="41"/>
      <c r="G31" s="41"/>
      <c r="H31" s="4">
        <v>1500</v>
      </c>
    </row>
    <row r="32" spans="1:8" x14ac:dyDescent="0.25">
      <c r="A32" s="7">
        <v>3341</v>
      </c>
      <c r="B32" s="7"/>
      <c r="C32" s="41" t="s">
        <v>10</v>
      </c>
      <c r="D32" s="41"/>
      <c r="E32" s="41"/>
      <c r="F32" s="41"/>
      <c r="G32" s="41"/>
      <c r="H32" s="4">
        <v>2000</v>
      </c>
    </row>
    <row r="33" spans="1:8" x14ac:dyDescent="0.25">
      <c r="A33" s="7">
        <v>3412</v>
      </c>
      <c r="B33" s="7"/>
      <c r="C33" s="41" t="s">
        <v>11</v>
      </c>
      <c r="D33" s="41"/>
      <c r="E33" s="41"/>
      <c r="F33" s="41"/>
      <c r="G33" s="41"/>
      <c r="H33" s="4">
        <v>3000</v>
      </c>
    </row>
    <row r="34" spans="1:8" x14ac:dyDescent="0.25">
      <c r="A34" s="7">
        <v>3612</v>
      </c>
      <c r="B34" s="7"/>
      <c r="C34" s="41" t="s">
        <v>12</v>
      </c>
      <c r="D34" s="41"/>
      <c r="E34" s="41"/>
      <c r="F34" s="41"/>
      <c r="G34" s="41"/>
      <c r="H34" s="4">
        <v>343000</v>
      </c>
    </row>
    <row r="35" spans="1:8" x14ac:dyDescent="0.25">
      <c r="A35" s="7">
        <v>3613</v>
      </c>
      <c r="B35" s="7"/>
      <c r="C35" s="41" t="s">
        <v>13</v>
      </c>
      <c r="D35" s="41"/>
      <c r="E35" s="41"/>
      <c r="F35" s="41"/>
      <c r="G35" s="41"/>
      <c r="H35" s="4">
        <v>1200</v>
      </c>
    </row>
    <row r="36" spans="1:8" x14ac:dyDescent="0.25">
      <c r="A36" s="7">
        <v>3632</v>
      </c>
      <c r="B36" s="7"/>
      <c r="C36" s="41" t="s">
        <v>14</v>
      </c>
      <c r="D36" s="41"/>
      <c r="E36" s="41"/>
      <c r="F36" s="41"/>
      <c r="G36" s="41"/>
      <c r="H36" s="4">
        <v>5000</v>
      </c>
    </row>
    <row r="37" spans="1:8" x14ac:dyDescent="0.25">
      <c r="A37" s="7">
        <v>3639</v>
      </c>
      <c r="B37" s="7"/>
      <c r="C37" s="41" t="s">
        <v>15</v>
      </c>
      <c r="D37" s="41"/>
      <c r="E37" s="41"/>
      <c r="F37" s="41"/>
      <c r="G37" s="41"/>
      <c r="H37" s="4">
        <v>50000</v>
      </c>
    </row>
    <row r="38" spans="1:8" x14ac:dyDescent="0.25">
      <c r="A38" s="7">
        <v>3725</v>
      </c>
      <c r="B38" s="7"/>
      <c r="C38" s="41" t="s">
        <v>31</v>
      </c>
      <c r="D38" s="41"/>
      <c r="E38" s="41"/>
      <c r="F38" s="41"/>
      <c r="G38" s="41"/>
      <c r="H38" s="4">
        <v>100000</v>
      </c>
    </row>
    <row r="39" spans="1:8" x14ac:dyDescent="0.25">
      <c r="A39" s="7">
        <v>4351</v>
      </c>
      <c r="B39" s="7"/>
      <c r="C39" s="41" t="s">
        <v>39</v>
      </c>
      <c r="D39" s="41"/>
      <c r="E39" s="41"/>
      <c r="F39" s="41"/>
      <c r="G39" s="41"/>
      <c r="H39" s="4">
        <v>67000</v>
      </c>
    </row>
    <row r="40" spans="1:8" x14ac:dyDescent="0.25">
      <c r="A40" s="7">
        <v>5512</v>
      </c>
      <c r="B40" s="7"/>
      <c r="C40" s="41" t="s">
        <v>17</v>
      </c>
      <c r="D40" s="41"/>
      <c r="E40" s="41"/>
      <c r="F40" s="41"/>
      <c r="G40" s="41"/>
      <c r="H40" s="4">
        <v>18000</v>
      </c>
    </row>
    <row r="41" spans="1:8" x14ac:dyDescent="0.25">
      <c r="A41" s="7">
        <v>6171</v>
      </c>
      <c r="B41" s="7"/>
      <c r="C41" s="41" t="s">
        <v>42</v>
      </c>
      <c r="D41" s="41"/>
      <c r="E41" s="41"/>
      <c r="F41" s="41"/>
      <c r="G41" s="41"/>
      <c r="H41" s="4">
        <v>200000</v>
      </c>
    </row>
    <row r="42" spans="1:8" x14ac:dyDescent="0.25">
      <c r="A42" s="7">
        <v>6310</v>
      </c>
      <c r="B42" s="7"/>
      <c r="C42" s="42" t="s">
        <v>18</v>
      </c>
      <c r="D42" s="43"/>
      <c r="E42" s="43"/>
      <c r="F42" s="43"/>
      <c r="G42" s="44"/>
      <c r="H42" s="4">
        <v>8000</v>
      </c>
    </row>
    <row r="43" spans="1:8" x14ac:dyDescent="0.25">
      <c r="A43" s="7">
        <v>6330</v>
      </c>
      <c r="B43" s="7"/>
      <c r="C43" s="41" t="s">
        <v>56</v>
      </c>
      <c r="D43" s="41"/>
      <c r="E43" s="41"/>
      <c r="F43" s="41"/>
      <c r="G43" s="41"/>
      <c r="H43" s="4">
        <v>0</v>
      </c>
    </row>
    <row r="44" spans="1:8" x14ac:dyDescent="0.25">
      <c r="A44" s="54" t="s">
        <v>0</v>
      </c>
      <c r="B44" s="54"/>
      <c r="C44" s="54"/>
      <c r="D44" s="54"/>
      <c r="E44" s="54"/>
      <c r="F44" s="54"/>
      <c r="G44" s="55"/>
      <c r="H44" s="5">
        <f>SUM(H9:H43)</f>
        <v>13922000</v>
      </c>
    </row>
    <row r="48" spans="1:8" x14ac:dyDescent="0.25">
      <c r="A48" s="39" t="s">
        <v>63</v>
      </c>
      <c r="B48" s="39"/>
      <c r="C48" s="39"/>
      <c r="D48" s="39"/>
      <c r="G48" s="39" t="s">
        <v>22</v>
      </c>
      <c r="H48" s="39"/>
    </row>
    <row r="49" spans="1:8" x14ac:dyDescent="0.25">
      <c r="A49" s="39" t="s">
        <v>64</v>
      </c>
      <c r="B49" s="39"/>
      <c r="C49" s="39"/>
      <c r="D49" s="39"/>
      <c r="G49" s="39" t="s">
        <v>22</v>
      </c>
      <c r="H49" s="39"/>
    </row>
    <row r="50" spans="1:8" x14ac:dyDescent="0.25">
      <c r="G50" s="39" t="s">
        <v>43</v>
      </c>
      <c r="H50" s="39"/>
    </row>
    <row r="51" spans="1:8" x14ac:dyDescent="0.25">
      <c r="G51" s="39" t="s">
        <v>19</v>
      </c>
      <c r="H51" s="39"/>
    </row>
    <row r="52" spans="1:8" x14ac:dyDescent="0.25">
      <c r="G52" s="36"/>
      <c r="H52" s="36"/>
    </row>
    <row r="53" spans="1:8" x14ac:dyDescent="0.25">
      <c r="A53" s="39" t="s">
        <v>65</v>
      </c>
      <c r="B53" s="39"/>
      <c r="C53" s="39"/>
      <c r="D53" s="39"/>
    </row>
    <row r="54" spans="1:8" x14ac:dyDescent="0.25">
      <c r="A54" s="39" t="s">
        <v>66</v>
      </c>
      <c r="B54" s="39"/>
      <c r="C54" s="39"/>
      <c r="D54" s="39"/>
    </row>
  </sheetData>
  <mergeCells count="49">
    <mergeCell ref="C32:G32"/>
    <mergeCell ref="C33:G33"/>
    <mergeCell ref="C29:G29"/>
    <mergeCell ref="C30:G30"/>
    <mergeCell ref="C31:G31"/>
    <mergeCell ref="A49:D49"/>
    <mergeCell ref="G49:H49"/>
    <mergeCell ref="A48:D48"/>
    <mergeCell ref="C43:G43"/>
    <mergeCell ref="C36:G36"/>
    <mergeCell ref="C37:G37"/>
    <mergeCell ref="A44:G44"/>
    <mergeCell ref="C42:G42"/>
    <mergeCell ref="C41:G41"/>
    <mergeCell ref="G48:H48"/>
    <mergeCell ref="C38:G38"/>
    <mergeCell ref="C39:G39"/>
    <mergeCell ref="C40:G40"/>
    <mergeCell ref="A4:J4"/>
    <mergeCell ref="B27:B28"/>
    <mergeCell ref="A27:A28"/>
    <mergeCell ref="C9:G9"/>
    <mergeCell ref="C10:G10"/>
    <mergeCell ref="C11:G11"/>
    <mergeCell ref="C12:G12"/>
    <mergeCell ref="C8:G8"/>
    <mergeCell ref="C17:G17"/>
    <mergeCell ref="C18:G18"/>
    <mergeCell ref="C22:G22"/>
    <mergeCell ref="C20:G20"/>
    <mergeCell ref="C15:G15"/>
    <mergeCell ref="C16:G16"/>
    <mergeCell ref="C23:G23"/>
    <mergeCell ref="G50:H50"/>
    <mergeCell ref="G51:H51"/>
    <mergeCell ref="A5:H5"/>
    <mergeCell ref="A53:D53"/>
    <mergeCell ref="A54:D54"/>
    <mergeCell ref="C13:G13"/>
    <mergeCell ref="C14:G14"/>
    <mergeCell ref="C19:G19"/>
    <mergeCell ref="C21:G21"/>
    <mergeCell ref="C24:G24"/>
    <mergeCell ref="C25:G25"/>
    <mergeCell ref="C26:G26"/>
    <mergeCell ref="C27:G27"/>
    <mergeCell ref="C28:G28"/>
    <mergeCell ref="C34:G34"/>
    <mergeCell ref="C35:G35"/>
  </mergeCells>
  <pageMargins left="0.59055118110236227" right="0.19685039370078741" top="0.19685039370078741" bottom="0.19685039370078741" header="0" footer="0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Normal="100" workbookViewId="0">
      <selection activeCell="A4" sqref="A4:H4"/>
    </sheetView>
  </sheetViews>
  <sheetFormatPr defaultRowHeight="15" x14ac:dyDescent="0.25"/>
  <cols>
    <col min="7" max="7" width="19" customWidth="1"/>
    <col min="8" max="8" width="18.140625" customWidth="1"/>
    <col min="9" max="9" width="18.42578125" customWidth="1"/>
    <col min="10" max="10" width="18.285156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10" t="s">
        <v>22</v>
      </c>
      <c r="I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</row>
    <row r="4" spans="1:10" x14ac:dyDescent="0.25">
      <c r="A4" s="60" t="s">
        <v>60</v>
      </c>
      <c r="B4" s="60"/>
      <c r="C4" s="60"/>
      <c r="D4" s="60"/>
      <c r="E4" s="60"/>
      <c r="F4" s="60"/>
      <c r="G4" s="60"/>
      <c r="H4" s="60"/>
      <c r="I4" s="35"/>
      <c r="J4" s="35"/>
    </row>
    <row r="5" spans="1:10" x14ac:dyDescent="0.25">
      <c r="A5" s="38"/>
      <c r="B5" s="38"/>
      <c r="C5" s="38"/>
      <c r="D5" s="38"/>
      <c r="E5" s="38"/>
      <c r="F5" s="38"/>
      <c r="G5" s="38"/>
      <c r="H5" s="38"/>
      <c r="I5" s="35"/>
      <c r="J5" s="35"/>
    </row>
    <row r="6" spans="1:10" x14ac:dyDescent="0.25">
      <c r="A6" s="9"/>
      <c r="B6" s="9"/>
      <c r="C6" s="9"/>
      <c r="D6" s="9"/>
      <c r="E6" s="9"/>
      <c r="F6" s="9"/>
      <c r="G6" s="9"/>
      <c r="H6" s="9"/>
      <c r="I6" s="1"/>
    </row>
    <row r="7" spans="1:10" x14ac:dyDescent="0.25">
      <c r="A7" s="19" t="s">
        <v>57</v>
      </c>
      <c r="B7" s="19" t="s">
        <v>58</v>
      </c>
      <c r="C7" s="50" t="s">
        <v>21</v>
      </c>
      <c r="D7" s="51"/>
      <c r="E7" s="51"/>
      <c r="F7" s="51"/>
      <c r="G7" s="52"/>
      <c r="H7" s="20" t="s">
        <v>79</v>
      </c>
    </row>
    <row r="8" spans="1:10" ht="16.5" customHeight="1" x14ac:dyDescent="0.25">
      <c r="A8" s="14">
        <v>1019</v>
      </c>
      <c r="B8" s="17" t="s">
        <v>22</v>
      </c>
      <c r="C8" s="45" t="s">
        <v>50</v>
      </c>
      <c r="D8" s="46"/>
      <c r="E8" s="46"/>
      <c r="F8" s="46"/>
      <c r="G8" s="47"/>
      <c r="H8" s="16">
        <v>42000</v>
      </c>
    </row>
    <row r="9" spans="1:10" x14ac:dyDescent="0.25">
      <c r="A9" s="26">
        <v>2212</v>
      </c>
      <c r="B9" s="27"/>
      <c r="C9" s="45" t="s">
        <v>52</v>
      </c>
      <c r="D9" s="46"/>
      <c r="E9" s="46"/>
      <c r="F9" s="46"/>
      <c r="G9" s="47"/>
      <c r="H9" s="4">
        <v>350000</v>
      </c>
    </row>
    <row r="10" spans="1:10" x14ac:dyDescent="0.25">
      <c r="A10" s="26">
        <v>2219</v>
      </c>
      <c r="B10" s="27"/>
      <c r="C10" s="45" t="s">
        <v>23</v>
      </c>
      <c r="D10" s="46"/>
      <c r="E10" s="46"/>
      <c r="F10" s="46"/>
      <c r="G10" s="47"/>
      <c r="H10" s="4">
        <v>100000</v>
      </c>
    </row>
    <row r="11" spans="1:10" x14ac:dyDescent="0.25">
      <c r="A11" s="7">
        <v>2292</v>
      </c>
      <c r="B11" s="7"/>
      <c r="C11" s="45" t="s">
        <v>67</v>
      </c>
      <c r="D11" s="46"/>
      <c r="E11" s="46"/>
      <c r="F11" s="46"/>
      <c r="G11" s="47"/>
      <c r="H11" s="4">
        <v>45000</v>
      </c>
    </row>
    <row r="12" spans="1:10" x14ac:dyDescent="0.25">
      <c r="A12" s="48">
        <v>2321</v>
      </c>
      <c r="B12" s="48"/>
      <c r="C12" s="41" t="s">
        <v>7</v>
      </c>
      <c r="D12" s="41"/>
      <c r="E12" s="41"/>
      <c r="F12" s="41"/>
      <c r="G12" s="41"/>
      <c r="H12" s="4">
        <v>100000</v>
      </c>
    </row>
    <row r="13" spans="1:10" x14ac:dyDescent="0.25">
      <c r="A13" s="49"/>
      <c r="B13" s="49"/>
      <c r="C13" s="42" t="s">
        <v>76</v>
      </c>
      <c r="D13" s="43"/>
      <c r="E13" s="43"/>
      <c r="F13" s="43"/>
      <c r="G13" s="44"/>
      <c r="H13" s="4">
        <v>500000</v>
      </c>
      <c r="I13" s="39" t="s">
        <v>22</v>
      </c>
      <c r="J13" s="39"/>
    </row>
    <row r="14" spans="1:10" x14ac:dyDescent="0.25">
      <c r="A14" s="26">
        <v>3113</v>
      </c>
      <c r="B14" s="26"/>
      <c r="C14" s="57" t="s">
        <v>8</v>
      </c>
      <c r="D14" s="58"/>
      <c r="E14" s="58"/>
      <c r="F14" s="58"/>
      <c r="G14" s="59"/>
      <c r="H14" s="16">
        <v>4300000</v>
      </c>
      <c r="I14" s="39" t="s">
        <v>22</v>
      </c>
      <c r="J14" s="39"/>
    </row>
    <row r="15" spans="1:10" x14ac:dyDescent="0.25">
      <c r="A15" s="7">
        <v>3314</v>
      </c>
      <c r="B15" s="7"/>
      <c r="C15" s="41" t="s">
        <v>9</v>
      </c>
      <c r="D15" s="41"/>
      <c r="E15" s="41"/>
      <c r="F15" s="41"/>
      <c r="G15" s="41"/>
      <c r="H15" s="4">
        <v>20000</v>
      </c>
    </row>
    <row r="16" spans="1:10" x14ac:dyDescent="0.25">
      <c r="A16" s="7">
        <v>3319</v>
      </c>
      <c r="B16" s="7"/>
      <c r="C16" s="45" t="s">
        <v>24</v>
      </c>
      <c r="D16" s="46"/>
      <c r="E16" s="46"/>
      <c r="F16" s="46"/>
      <c r="G16" s="47"/>
      <c r="H16" s="4">
        <v>3000</v>
      </c>
    </row>
    <row r="17" spans="1:8" x14ac:dyDescent="0.25">
      <c r="A17" s="7">
        <v>3330</v>
      </c>
      <c r="B17" s="7"/>
      <c r="C17" s="45" t="s">
        <v>41</v>
      </c>
      <c r="D17" s="46"/>
      <c r="E17" s="46"/>
      <c r="F17" s="46"/>
      <c r="G17" s="47"/>
      <c r="H17" s="4">
        <v>100000</v>
      </c>
    </row>
    <row r="18" spans="1:8" x14ac:dyDescent="0.25">
      <c r="A18" s="7">
        <v>3341</v>
      </c>
      <c r="B18" s="7"/>
      <c r="C18" s="41" t="s">
        <v>10</v>
      </c>
      <c r="D18" s="41"/>
      <c r="E18" s="41"/>
      <c r="F18" s="41"/>
      <c r="G18" s="41"/>
      <c r="H18" s="4">
        <v>400000</v>
      </c>
    </row>
    <row r="19" spans="1:8" x14ac:dyDescent="0.25">
      <c r="A19" s="7">
        <v>3392</v>
      </c>
      <c r="B19" s="7"/>
      <c r="C19" s="45" t="s">
        <v>25</v>
      </c>
      <c r="D19" s="46"/>
      <c r="E19" s="46"/>
      <c r="F19" s="46"/>
      <c r="G19" s="47"/>
      <c r="H19" s="4">
        <v>10000</v>
      </c>
    </row>
    <row r="20" spans="1:8" x14ac:dyDescent="0.25">
      <c r="A20" s="7">
        <v>3399</v>
      </c>
      <c r="B20" s="7"/>
      <c r="C20" s="45" t="s">
        <v>26</v>
      </c>
      <c r="D20" s="46"/>
      <c r="E20" s="46"/>
      <c r="F20" s="46"/>
      <c r="G20" s="47"/>
      <c r="H20" s="4">
        <v>130000</v>
      </c>
    </row>
    <row r="21" spans="1:8" x14ac:dyDescent="0.25">
      <c r="A21" s="28">
        <v>3412</v>
      </c>
      <c r="B21" s="29"/>
      <c r="C21" s="41" t="s">
        <v>11</v>
      </c>
      <c r="D21" s="41"/>
      <c r="E21" s="41"/>
      <c r="F21" s="41"/>
      <c r="G21" s="41"/>
      <c r="H21" s="4">
        <v>600000</v>
      </c>
    </row>
    <row r="22" spans="1:8" ht="18" customHeight="1" x14ac:dyDescent="0.25">
      <c r="A22" s="13">
        <v>3419</v>
      </c>
      <c r="B22" s="7"/>
      <c r="C22" s="45" t="s">
        <v>44</v>
      </c>
      <c r="D22" s="46"/>
      <c r="E22" s="46"/>
      <c r="F22" s="46"/>
      <c r="G22" s="47"/>
      <c r="H22" s="4">
        <v>60000</v>
      </c>
    </row>
    <row r="23" spans="1:8" ht="17.25" customHeight="1" x14ac:dyDescent="0.25">
      <c r="A23" s="7">
        <v>3421</v>
      </c>
      <c r="B23" s="7"/>
      <c r="C23" s="45" t="s">
        <v>27</v>
      </c>
      <c r="D23" s="46"/>
      <c r="E23" s="46"/>
      <c r="F23" s="46"/>
      <c r="G23" s="47"/>
      <c r="H23" s="4">
        <v>25000</v>
      </c>
    </row>
    <row r="24" spans="1:8" ht="16.5" customHeight="1" x14ac:dyDescent="0.25">
      <c r="A24" s="13">
        <v>3429</v>
      </c>
      <c r="B24" s="7"/>
      <c r="C24" s="56" t="s">
        <v>45</v>
      </c>
      <c r="D24" s="46"/>
      <c r="E24" s="46"/>
      <c r="F24" s="46"/>
      <c r="G24" s="47"/>
      <c r="H24" s="4">
        <v>45000</v>
      </c>
    </row>
    <row r="25" spans="1:8" x14ac:dyDescent="0.25">
      <c r="A25" s="15">
        <v>3543</v>
      </c>
      <c r="B25" s="18"/>
      <c r="C25" s="45" t="s">
        <v>46</v>
      </c>
      <c r="D25" s="46"/>
      <c r="E25" s="46"/>
      <c r="F25" s="46"/>
      <c r="G25" s="47"/>
      <c r="H25" s="16">
        <v>6000</v>
      </c>
    </row>
    <row r="26" spans="1:8" x14ac:dyDescent="0.25">
      <c r="A26" s="7">
        <v>3612</v>
      </c>
      <c r="B26" s="7"/>
      <c r="C26" s="41" t="s">
        <v>12</v>
      </c>
      <c r="D26" s="41"/>
      <c r="E26" s="41"/>
      <c r="F26" s="41"/>
      <c r="G26" s="41"/>
      <c r="H26" s="4">
        <v>120000</v>
      </c>
    </row>
    <row r="27" spans="1:8" x14ac:dyDescent="0.25">
      <c r="A27" s="7">
        <v>3631</v>
      </c>
      <c r="B27" s="7"/>
      <c r="C27" s="41" t="s">
        <v>28</v>
      </c>
      <c r="D27" s="41"/>
      <c r="E27" s="41"/>
      <c r="F27" s="41"/>
      <c r="G27" s="41"/>
      <c r="H27" s="4">
        <v>250000</v>
      </c>
    </row>
    <row r="28" spans="1:8" x14ac:dyDescent="0.25">
      <c r="A28" s="7">
        <v>3632</v>
      </c>
      <c r="B28" s="7"/>
      <c r="C28" s="41" t="s">
        <v>14</v>
      </c>
      <c r="D28" s="41"/>
      <c r="E28" s="41"/>
      <c r="F28" s="41"/>
      <c r="G28" s="41"/>
      <c r="H28" s="4">
        <v>156000</v>
      </c>
    </row>
    <row r="29" spans="1:8" x14ac:dyDescent="0.25">
      <c r="A29" s="7">
        <v>3635</v>
      </c>
      <c r="B29" s="7"/>
      <c r="C29" s="41" t="s">
        <v>54</v>
      </c>
      <c r="D29" s="41"/>
      <c r="E29" s="41"/>
      <c r="F29" s="41"/>
      <c r="G29" s="41"/>
      <c r="H29" s="4">
        <v>300000</v>
      </c>
    </row>
    <row r="30" spans="1:8" x14ac:dyDescent="0.25">
      <c r="A30" s="48">
        <v>3639</v>
      </c>
      <c r="B30" s="61"/>
      <c r="C30" s="45" t="s">
        <v>15</v>
      </c>
      <c r="D30" s="46"/>
      <c r="E30" s="46"/>
      <c r="F30" s="46"/>
      <c r="G30" s="47"/>
      <c r="H30" s="4">
        <v>602300</v>
      </c>
    </row>
    <row r="31" spans="1:8" x14ac:dyDescent="0.25">
      <c r="A31" s="49"/>
      <c r="B31" s="62"/>
      <c r="C31" s="41" t="s">
        <v>29</v>
      </c>
      <c r="D31" s="41"/>
      <c r="E31" s="41"/>
      <c r="F31" s="41"/>
      <c r="G31" s="41"/>
      <c r="H31" s="4">
        <v>26700</v>
      </c>
    </row>
    <row r="32" spans="1:8" x14ac:dyDescent="0.25">
      <c r="A32" s="7">
        <v>3721</v>
      </c>
      <c r="B32" s="7"/>
      <c r="C32" s="45" t="s">
        <v>16</v>
      </c>
      <c r="D32" s="46"/>
      <c r="E32" s="46"/>
      <c r="F32" s="46"/>
      <c r="G32" s="47"/>
      <c r="H32" s="4">
        <v>25000</v>
      </c>
    </row>
    <row r="33" spans="1:8" x14ac:dyDescent="0.25">
      <c r="A33" s="7">
        <v>3722</v>
      </c>
      <c r="B33" s="7"/>
      <c r="C33" s="45" t="s">
        <v>30</v>
      </c>
      <c r="D33" s="46"/>
      <c r="E33" s="46"/>
      <c r="F33" s="46"/>
      <c r="G33" s="47"/>
      <c r="H33" s="4">
        <v>200000</v>
      </c>
    </row>
    <row r="34" spans="1:8" x14ac:dyDescent="0.25">
      <c r="A34" s="7">
        <v>3723</v>
      </c>
      <c r="B34" s="7"/>
      <c r="C34" s="42" t="s">
        <v>77</v>
      </c>
      <c r="D34" s="43"/>
      <c r="E34" s="43"/>
      <c r="F34" s="43"/>
      <c r="G34" s="44"/>
      <c r="H34" s="4">
        <v>55000</v>
      </c>
    </row>
    <row r="35" spans="1:8" x14ac:dyDescent="0.25">
      <c r="A35" s="7">
        <v>3725</v>
      </c>
      <c r="B35" s="7"/>
      <c r="C35" s="41" t="s">
        <v>31</v>
      </c>
      <c r="D35" s="41"/>
      <c r="E35" s="41"/>
      <c r="F35" s="41"/>
      <c r="G35" s="41"/>
      <c r="H35" s="4">
        <v>50000</v>
      </c>
    </row>
    <row r="36" spans="1:8" x14ac:dyDescent="0.25">
      <c r="A36" s="7">
        <v>3729</v>
      </c>
      <c r="B36" s="7"/>
      <c r="C36" s="45" t="s">
        <v>32</v>
      </c>
      <c r="D36" s="46"/>
      <c r="E36" s="46"/>
      <c r="F36" s="46"/>
      <c r="G36" s="47"/>
      <c r="H36" s="4">
        <v>200000</v>
      </c>
    </row>
    <row r="37" spans="1:8" x14ac:dyDescent="0.25">
      <c r="A37" s="22">
        <v>3741</v>
      </c>
      <c r="B37" s="22"/>
      <c r="C37" s="42" t="s">
        <v>59</v>
      </c>
      <c r="D37" s="43"/>
      <c r="E37" s="43"/>
      <c r="F37" s="43"/>
      <c r="G37" s="44"/>
      <c r="H37" s="4">
        <v>1000</v>
      </c>
    </row>
    <row r="38" spans="1:8" x14ac:dyDescent="0.25">
      <c r="A38" s="28">
        <v>3745</v>
      </c>
      <c r="B38" s="17"/>
      <c r="C38" s="42" t="s">
        <v>33</v>
      </c>
      <c r="D38" s="43"/>
      <c r="E38" s="43"/>
      <c r="F38" s="43"/>
      <c r="G38" s="44"/>
      <c r="H38" s="4">
        <v>600000</v>
      </c>
    </row>
    <row r="39" spans="1:8" x14ac:dyDescent="0.25">
      <c r="A39" s="7">
        <v>4351</v>
      </c>
      <c r="B39" s="7"/>
      <c r="C39" s="41" t="s">
        <v>39</v>
      </c>
      <c r="D39" s="41"/>
      <c r="E39" s="41"/>
      <c r="F39" s="41"/>
      <c r="G39" s="41"/>
      <c r="H39" s="4">
        <v>30000</v>
      </c>
    </row>
    <row r="40" spans="1:8" x14ac:dyDescent="0.25">
      <c r="A40" s="7">
        <v>5212</v>
      </c>
      <c r="B40" s="7"/>
      <c r="C40" s="45" t="s">
        <v>34</v>
      </c>
      <c r="D40" s="46"/>
      <c r="E40" s="46"/>
      <c r="F40" s="46"/>
      <c r="G40" s="47"/>
      <c r="H40" s="4">
        <v>10000</v>
      </c>
    </row>
    <row r="41" spans="1:8" x14ac:dyDescent="0.25">
      <c r="A41" s="7">
        <v>5512</v>
      </c>
      <c r="B41" s="7"/>
      <c r="C41" s="41" t="s">
        <v>17</v>
      </c>
      <c r="D41" s="41"/>
      <c r="E41" s="41"/>
      <c r="F41" s="41"/>
      <c r="G41" s="41"/>
      <c r="H41" s="4">
        <v>600000</v>
      </c>
    </row>
    <row r="42" spans="1:8" x14ac:dyDescent="0.25">
      <c r="A42" s="7">
        <v>5519</v>
      </c>
      <c r="B42" s="7"/>
      <c r="C42" s="42" t="s">
        <v>51</v>
      </c>
      <c r="D42" s="43"/>
      <c r="E42" s="43"/>
      <c r="F42" s="43"/>
      <c r="G42" s="44"/>
      <c r="H42" s="4">
        <v>50000</v>
      </c>
    </row>
    <row r="43" spans="1:8" ht="16.5" customHeight="1" x14ac:dyDescent="0.25">
      <c r="A43" s="7">
        <v>6112</v>
      </c>
      <c r="B43" s="7"/>
      <c r="C43" s="45" t="s">
        <v>35</v>
      </c>
      <c r="D43" s="46"/>
      <c r="E43" s="46"/>
      <c r="F43" s="46"/>
      <c r="G43" s="47"/>
      <c r="H43" s="4">
        <v>1100000</v>
      </c>
    </row>
    <row r="44" spans="1:8" x14ac:dyDescent="0.25">
      <c r="A44" s="48">
        <v>6171</v>
      </c>
      <c r="B44" s="61"/>
      <c r="C44" s="41" t="s">
        <v>42</v>
      </c>
      <c r="D44" s="41"/>
      <c r="E44" s="41"/>
      <c r="F44" s="41"/>
      <c r="G44" s="41"/>
      <c r="H44" s="4">
        <v>2436000</v>
      </c>
    </row>
    <row r="45" spans="1:8" x14ac:dyDescent="0.25">
      <c r="A45" s="49"/>
      <c r="B45" s="62"/>
      <c r="C45" s="45" t="s">
        <v>47</v>
      </c>
      <c r="D45" s="46"/>
      <c r="E45" s="46"/>
      <c r="F45" s="46"/>
      <c r="G45" s="47"/>
      <c r="H45" s="30">
        <v>4000</v>
      </c>
    </row>
    <row r="46" spans="1:8" x14ac:dyDescent="0.25">
      <c r="A46" s="7">
        <v>6310</v>
      </c>
      <c r="B46" s="7"/>
      <c r="C46" s="45" t="s">
        <v>18</v>
      </c>
      <c r="D46" s="46"/>
      <c r="E46" s="46"/>
      <c r="F46" s="46"/>
      <c r="G46" s="47"/>
      <c r="H46" s="4">
        <v>10000</v>
      </c>
    </row>
    <row r="47" spans="1:8" x14ac:dyDescent="0.25">
      <c r="A47" s="7">
        <v>6320</v>
      </c>
      <c r="B47" s="7"/>
      <c r="C47" s="45" t="s">
        <v>36</v>
      </c>
      <c r="D47" s="46"/>
      <c r="E47" s="46"/>
      <c r="F47" s="46"/>
      <c r="G47" s="47"/>
      <c r="H47" s="4">
        <v>50000</v>
      </c>
    </row>
    <row r="48" spans="1:8" x14ac:dyDescent="0.25">
      <c r="A48" s="7">
        <v>6330</v>
      </c>
      <c r="B48" s="7"/>
      <c r="C48" s="42" t="s">
        <v>56</v>
      </c>
      <c r="D48" s="43"/>
      <c r="E48" s="43"/>
      <c r="F48" s="43"/>
      <c r="G48" s="44"/>
      <c r="H48" s="4">
        <v>0</v>
      </c>
    </row>
    <row r="49" spans="1:8" x14ac:dyDescent="0.25">
      <c r="A49" s="7">
        <v>6399</v>
      </c>
      <c r="B49" s="7"/>
      <c r="C49" s="45" t="s">
        <v>37</v>
      </c>
      <c r="D49" s="46"/>
      <c r="E49" s="46"/>
      <c r="F49" s="46"/>
      <c r="G49" s="47"/>
      <c r="H49" s="4">
        <v>200000</v>
      </c>
    </row>
    <row r="50" spans="1:8" x14ac:dyDescent="0.25">
      <c r="A50" s="7">
        <v>6402</v>
      </c>
      <c r="B50" s="7"/>
      <c r="C50" s="41" t="s">
        <v>38</v>
      </c>
      <c r="D50" s="41"/>
      <c r="E50" s="41"/>
      <c r="F50" s="41"/>
      <c r="G50" s="41"/>
      <c r="H50" s="4">
        <v>10000</v>
      </c>
    </row>
    <row r="51" spans="1:8" x14ac:dyDescent="0.25">
      <c r="A51" s="54" t="s">
        <v>0</v>
      </c>
      <c r="B51" s="54"/>
      <c r="C51" s="54"/>
      <c r="D51" s="54"/>
      <c r="E51" s="54"/>
      <c r="F51" s="54"/>
      <c r="G51" s="55"/>
      <c r="H51" s="5">
        <f>SUM(H8:H50)</f>
        <v>13922000</v>
      </c>
    </row>
    <row r="53" spans="1:8" x14ac:dyDescent="0.25">
      <c r="H53" s="11" t="s">
        <v>22</v>
      </c>
    </row>
    <row r="56" spans="1:8" x14ac:dyDescent="0.25">
      <c r="A56" s="39" t="s">
        <v>63</v>
      </c>
      <c r="B56" s="39"/>
      <c r="C56" s="39"/>
      <c r="D56" s="39"/>
      <c r="G56" s="39" t="s">
        <v>22</v>
      </c>
      <c r="H56" s="39"/>
    </row>
    <row r="57" spans="1:8" x14ac:dyDescent="0.25">
      <c r="A57" s="39" t="s">
        <v>64</v>
      </c>
      <c r="B57" s="39"/>
      <c r="C57" s="39"/>
      <c r="D57" s="39"/>
      <c r="G57" s="39" t="s">
        <v>22</v>
      </c>
      <c r="H57" s="39"/>
    </row>
    <row r="58" spans="1:8" x14ac:dyDescent="0.25">
      <c r="G58" s="39" t="s">
        <v>43</v>
      </c>
      <c r="H58" s="39"/>
    </row>
    <row r="59" spans="1:8" x14ac:dyDescent="0.25">
      <c r="G59" s="39" t="s">
        <v>19</v>
      </c>
      <c r="H59" s="39"/>
    </row>
    <row r="60" spans="1:8" x14ac:dyDescent="0.25">
      <c r="G60" s="36"/>
      <c r="H60" s="36"/>
    </row>
    <row r="61" spans="1:8" x14ac:dyDescent="0.25">
      <c r="A61" s="39" t="s">
        <v>65</v>
      </c>
      <c r="B61" s="39"/>
      <c r="C61" s="39"/>
      <c r="D61" s="39"/>
    </row>
    <row r="62" spans="1:8" x14ac:dyDescent="0.25">
      <c r="A62" s="39" t="s">
        <v>66</v>
      </c>
      <c r="B62" s="39"/>
      <c r="C62" s="39"/>
      <c r="D62" s="39"/>
    </row>
    <row r="64" spans="1:8" x14ac:dyDescent="0.25">
      <c r="A64" s="32"/>
      <c r="B64" s="32"/>
      <c r="C64" s="32"/>
      <c r="D64" s="32"/>
      <c r="G64" s="32"/>
      <c r="H64" s="32"/>
    </row>
    <row r="65" spans="1:8" x14ac:dyDescent="0.25">
      <c r="A65" s="32"/>
      <c r="B65" s="32"/>
      <c r="C65" s="32"/>
      <c r="D65" s="32"/>
      <c r="G65" s="32"/>
      <c r="H65" s="32"/>
    </row>
    <row r="66" spans="1:8" x14ac:dyDescent="0.25">
      <c r="A66" s="60" t="s">
        <v>82</v>
      </c>
      <c r="B66" s="60"/>
      <c r="C66" s="60"/>
      <c r="D66" s="60"/>
      <c r="E66" s="60"/>
      <c r="F66" s="60"/>
      <c r="G66" s="60"/>
      <c r="H66" s="60"/>
    </row>
    <row r="67" spans="1:8" x14ac:dyDescent="0.25">
      <c r="A67" s="60" t="s">
        <v>83</v>
      </c>
      <c r="B67" s="60"/>
      <c r="C67" s="60"/>
      <c r="D67" s="60"/>
      <c r="E67" s="60"/>
      <c r="F67" s="60"/>
      <c r="G67" s="60"/>
      <c r="H67" s="60"/>
    </row>
    <row r="68" spans="1:8" x14ac:dyDescent="0.25">
      <c r="A68" s="32"/>
      <c r="B68" s="32"/>
      <c r="C68" s="32"/>
      <c r="D68" s="32"/>
      <c r="G68" s="32"/>
      <c r="H68" s="32"/>
    </row>
    <row r="70" spans="1:8" x14ac:dyDescent="0.25">
      <c r="D70" s="64">
        <v>43111</v>
      </c>
      <c r="E70" s="64"/>
    </row>
    <row r="71" spans="1:8" x14ac:dyDescent="0.25">
      <c r="A71" s="63" t="s">
        <v>80</v>
      </c>
      <c r="B71" s="63"/>
      <c r="C71" s="63"/>
      <c r="D71" s="63"/>
      <c r="E71" s="63"/>
      <c r="F71" s="63"/>
      <c r="G71" s="63"/>
      <c r="H71" s="63"/>
    </row>
    <row r="74" spans="1:8" x14ac:dyDescent="0.25">
      <c r="A74" s="63" t="s">
        <v>84</v>
      </c>
      <c r="B74" s="63"/>
      <c r="C74" s="63"/>
    </row>
    <row r="76" spans="1:8" x14ac:dyDescent="0.25">
      <c r="A76" s="63" t="s">
        <v>81</v>
      </c>
      <c r="B76" s="63"/>
      <c r="C76" s="63"/>
    </row>
  </sheetData>
  <mergeCells count="68">
    <mergeCell ref="D70:E70"/>
    <mergeCell ref="A71:H71"/>
    <mergeCell ref="A74:C74"/>
    <mergeCell ref="A76:C76"/>
    <mergeCell ref="A12:A13"/>
    <mergeCell ref="B12:B13"/>
    <mergeCell ref="C33:G33"/>
    <mergeCell ref="C35:G35"/>
    <mergeCell ref="C38:G38"/>
    <mergeCell ref="C39:G39"/>
    <mergeCell ref="C41:G41"/>
    <mergeCell ref="C44:G44"/>
    <mergeCell ref="C45:G45"/>
    <mergeCell ref="C43:G43"/>
    <mergeCell ref="C34:G34"/>
    <mergeCell ref="C50:G50"/>
    <mergeCell ref="A51:G51"/>
    <mergeCell ref="A4:H4"/>
    <mergeCell ref="A66:H66"/>
    <mergeCell ref="A67:H67"/>
    <mergeCell ref="C7:G7"/>
    <mergeCell ref="C8:G8"/>
    <mergeCell ref="C10:G10"/>
    <mergeCell ref="C11:G11"/>
    <mergeCell ref="C12:G12"/>
    <mergeCell ref="C9:G9"/>
    <mergeCell ref="A44:A45"/>
    <mergeCell ref="C25:G25"/>
    <mergeCell ref="C26:G26"/>
    <mergeCell ref="C32:G32"/>
    <mergeCell ref="B44:B45"/>
    <mergeCell ref="C36:G36"/>
    <mergeCell ref="B30:B31"/>
    <mergeCell ref="I13:J13"/>
    <mergeCell ref="I14:J14"/>
    <mergeCell ref="C37:G37"/>
    <mergeCell ref="C48:G48"/>
    <mergeCell ref="C42:G42"/>
    <mergeCell ref="C40:G40"/>
    <mergeCell ref="C14:G14"/>
    <mergeCell ref="C19:G19"/>
    <mergeCell ref="C20:G20"/>
    <mergeCell ref="C46:G46"/>
    <mergeCell ref="C47:G47"/>
    <mergeCell ref="C31:G31"/>
    <mergeCell ref="C49:G49"/>
    <mergeCell ref="A30:A31"/>
    <mergeCell ref="C13:G13"/>
    <mergeCell ref="C29:G29"/>
    <mergeCell ref="C23:G23"/>
    <mergeCell ref="C15:G15"/>
    <mergeCell ref="C18:G18"/>
    <mergeCell ref="C16:G16"/>
    <mergeCell ref="C17:G17"/>
    <mergeCell ref="C27:G27"/>
    <mergeCell ref="C22:G22"/>
    <mergeCell ref="C24:G24"/>
    <mergeCell ref="C30:G30"/>
    <mergeCell ref="C28:G28"/>
    <mergeCell ref="C21:G21"/>
    <mergeCell ref="G59:H59"/>
    <mergeCell ref="A61:D61"/>
    <mergeCell ref="A62:D62"/>
    <mergeCell ref="A56:D56"/>
    <mergeCell ref="G56:H56"/>
    <mergeCell ref="A57:D57"/>
    <mergeCell ref="G57:H57"/>
    <mergeCell ref="G58:H58"/>
  </mergeCells>
  <pageMargins left="0.59055118110236227" right="0.39370078740157483" top="0.39370078740157483" bottom="0.39370078740157483" header="0" footer="0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archlebov</dc:creator>
  <cp:lastModifiedBy>archlebov</cp:lastModifiedBy>
  <cp:lastPrinted>2018-01-11T07:39:45Z</cp:lastPrinted>
  <dcterms:created xsi:type="dcterms:W3CDTF">2013-02-25T09:00:09Z</dcterms:created>
  <dcterms:modified xsi:type="dcterms:W3CDTF">2018-01-11T08:26:34Z</dcterms:modified>
</cp:coreProperties>
</file>